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0730" windowHeight="11760"/>
  </bookViews>
  <sheets>
    <sheet name="mmcc_fd_ans" sheetId="1" r:id="rId1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D12"/>
  <c r="I9"/>
  <c r="I10"/>
  <c r="I11"/>
  <c r="I2"/>
  <c r="I3"/>
  <c r="I4"/>
  <c r="I5"/>
  <c r="I6"/>
  <c r="I7"/>
  <c r="I8"/>
  <c r="D13" l="1"/>
</calcChain>
</file>

<file path=xl/sharedStrings.xml><?xml version="1.0" encoding="utf-8"?>
<sst xmlns="http://schemas.openxmlformats.org/spreadsheetml/2006/main" count="19" uniqueCount="19">
  <si>
    <t>Excellent</t>
  </si>
  <si>
    <t>Very Good</t>
  </si>
  <si>
    <t>Good</t>
  </si>
  <si>
    <t>Average</t>
  </si>
  <si>
    <t>Poor</t>
  </si>
  <si>
    <t>Overall</t>
  </si>
  <si>
    <t>Total Points</t>
  </si>
  <si>
    <t>Question</t>
  </si>
  <si>
    <t>Total Students Given Feedback</t>
  </si>
  <si>
    <t>How would you rate the Core Courses (CC/GE) in terms of building up your basic concept about the subject?</t>
  </si>
  <si>
    <t>How would you rate the appropriation of the sequence/order of the courses offered to you in the curriculum?</t>
  </si>
  <si>
    <t>How would you rate the SEC and DSE courses offered,in context in technological /social advancements in the society?</t>
  </si>
  <si>
    <t>How would you rate the credit points   allocated to different courses (CC/SEC/DSE) of your syllabus and also in grading scheme as design for each of courses offered?</t>
  </si>
  <si>
    <t>How would you rate the lab component/hands on exposure of various courses offered?(For science stream only)</t>
  </si>
  <si>
    <t>How would you rate the overall curriculum in terms of making you marketable and job ready?</t>
  </si>
  <si>
    <t>To what extent the curriculum could help you in enhancing your overall knowledge base and various life skills?</t>
  </si>
  <si>
    <t>How well the curriculum could help you in generating environmental and social consciousness?</t>
  </si>
  <si>
    <t>How would you rate the overall content of the various courses in terms of challenge thrown to/putting burden on you?</t>
  </si>
  <si>
    <t>How would you rate the design of all the courses offered in terms of extra learning or self learning?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</si>
</sst>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0" fontId="16" fillId="33" borderId="10" xfId="0" applyFont="1" applyFill="1" applyBorder="1"/>
    <xf numFmtId="0" fontId="16" fillId="0" borderId="10" xfId="0" applyFont="1" applyBorder="1"/>
    <xf numFmtId="0" fontId="0" fillId="0" borderId="10" xfId="0" applyFill="1" applyBorder="1"/>
    <xf numFmtId="0" fontId="0" fillId="0" borderId="11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Core Courses (CC/GE) in terms of building up your basic concept about the subject?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mmcc_fd_ans!$D$2:$H$2</c:f>
              <c:numCache>
                <c:formatCode>General</c:formatCode>
                <c:ptCount val="5"/>
                <c:pt idx="0">
                  <c:v>693</c:v>
                </c:pt>
                <c:pt idx="1">
                  <c:v>554</c:v>
                </c:pt>
                <c:pt idx="2">
                  <c:v>1247</c:v>
                </c:pt>
                <c:pt idx="3">
                  <c:v>194</c:v>
                </c:pt>
                <c:pt idx="4">
                  <c:v>85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How would you rate the design of all the courses offered in terms of extra learning or self learning?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mmcc_fd_ans!$D$11:$H$11</c:f>
              <c:numCache>
                <c:formatCode>General</c:formatCode>
                <c:ptCount val="5"/>
                <c:pt idx="0">
                  <c:v>582</c:v>
                </c:pt>
                <c:pt idx="1">
                  <c:v>443</c:v>
                </c:pt>
                <c:pt idx="2">
                  <c:v>1414</c:v>
                </c:pt>
                <c:pt idx="3">
                  <c:v>221</c:v>
                </c:pt>
                <c:pt idx="4">
                  <c:v>113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appropriation of the sequence/order of the courses offered to you in the curriculum?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mmcc_fd_ans!$D$3:$H$3</c:f>
              <c:numCache>
                <c:formatCode>General</c:formatCode>
                <c:ptCount val="5"/>
                <c:pt idx="0">
                  <c:v>554</c:v>
                </c:pt>
                <c:pt idx="1">
                  <c:v>415</c:v>
                </c:pt>
                <c:pt idx="2">
                  <c:v>1525</c:v>
                </c:pt>
                <c:pt idx="3">
                  <c:v>138</c:v>
                </c:pt>
                <c:pt idx="4">
                  <c:v>141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SEC and DSE courses offered,in context in technological /social advancements in the society?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mmcc_fd_ans!$D$4:$H$4</c:f>
              <c:numCache>
                <c:formatCode>General</c:formatCode>
                <c:ptCount val="5"/>
                <c:pt idx="0">
                  <c:v>499</c:v>
                </c:pt>
                <c:pt idx="1">
                  <c:v>499</c:v>
                </c:pt>
                <c:pt idx="2">
                  <c:v>1525</c:v>
                </c:pt>
                <c:pt idx="3">
                  <c:v>166</c:v>
                </c:pt>
                <c:pt idx="4">
                  <c:v>84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credit points   allocated to different courses (CC/SEC/DSE) of your syllabus and also in grading scheme as design for each of courses offered?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mmcc_fd_ans!$D$5:$H$5</c:f>
              <c:numCache>
                <c:formatCode>General</c:formatCode>
                <c:ptCount val="5"/>
                <c:pt idx="0">
                  <c:v>499</c:v>
                </c:pt>
                <c:pt idx="1">
                  <c:v>526</c:v>
                </c:pt>
                <c:pt idx="2">
                  <c:v>1525</c:v>
                </c:pt>
                <c:pt idx="3">
                  <c:v>138</c:v>
                </c:pt>
                <c:pt idx="4">
                  <c:v>85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lab component/hands on exposure of various courses offered?(For science stream only)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mmcc_fd_ans!$D$6:$H$6</c:f>
              <c:numCache>
                <c:formatCode>General</c:formatCode>
                <c:ptCount val="5"/>
                <c:pt idx="0">
                  <c:v>582</c:v>
                </c:pt>
                <c:pt idx="1">
                  <c:v>415</c:v>
                </c:pt>
                <c:pt idx="2">
                  <c:v>970</c:v>
                </c:pt>
                <c:pt idx="3">
                  <c:v>499</c:v>
                </c:pt>
                <c:pt idx="4">
                  <c:v>307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overall curriculum in terms of making you marketable and job ready?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mmcc_fd_ans!$D$7:$H$7</c:f>
              <c:numCache>
                <c:formatCode>General</c:formatCode>
                <c:ptCount val="5"/>
                <c:pt idx="0">
                  <c:v>499</c:v>
                </c:pt>
                <c:pt idx="1">
                  <c:v>415</c:v>
                </c:pt>
                <c:pt idx="2">
                  <c:v>1386</c:v>
                </c:pt>
                <c:pt idx="3">
                  <c:v>277</c:v>
                </c:pt>
                <c:pt idx="4">
                  <c:v>196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To what extent the curriculum could help you in enhancing your overall knowledge base and various life skills?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mmcc_fd_ans!$D$8:$H$8</c:f>
              <c:numCache>
                <c:formatCode>General</c:formatCode>
                <c:ptCount val="5"/>
                <c:pt idx="0">
                  <c:v>554</c:v>
                </c:pt>
                <c:pt idx="1">
                  <c:v>554</c:v>
                </c:pt>
                <c:pt idx="2">
                  <c:v>1386</c:v>
                </c:pt>
                <c:pt idx="3">
                  <c:v>194</c:v>
                </c:pt>
                <c:pt idx="4">
                  <c:v>85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How well the curriculum could help you in generating environmental and social consciousness?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mmcc_fd_ans!$D$9:$H$9</c:f>
              <c:numCache>
                <c:formatCode>General</c:formatCode>
                <c:ptCount val="5"/>
                <c:pt idx="0">
                  <c:v>554</c:v>
                </c:pt>
                <c:pt idx="1">
                  <c:v>499</c:v>
                </c:pt>
                <c:pt idx="2">
                  <c:v>1441</c:v>
                </c:pt>
                <c:pt idx="3">
                  <c:v>194</c:v>
                </c:pt>
                <c:pt idx="4">
                  <c:v>85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How would you rate the overall content of the various courses in terms of challenge thrown to/putting burden on you?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mmcc_fd_ans!$D$10:$H$10</c:f>
              <c:numCache>
                <c:formatCode>General</c:formatCode>
                <c:ptCount val="5"/>
                <c:pt idx="0">
                  <c:v>499</c:v>
                </c:pt>
                <c:pt idx="1">
                  <c:v>415</c:v>
                </c:pt>
                <c:pt idx="2">
                  <c:v>1441</c:v>
                </c:pt>
                <c:pt idx="3">
                  <c:v>332</c:v>
                </c:pt>
                <c:pt idx="4">
                  <c:v>86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13</xdr:row>
      <xdr:rowOff>21431</xdr:rowOff>
    </xdr:from>
    <xdr:to>
      <xdr:col>2</xdr:col>
      <xdr:colOff>2890742</xdr:colOff>
      <xdr:row>25</xdr:row>
      <xdr:rowOff>94583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2950370</xdr:colOff>
      <xdr:row>13</xdr:row>
      <xdr:rowOff>40481</xdr:rowOff>
    </xdr:from>
    <xdr:to>
      <xdr:col>4</xdr:col>
      <xdr:colOff>66581</xdr:colOff>
      <xdr:row>25</xdr:row>
      <xdr:rowOff>113633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76200</xdr:colOff>
      <xdr:row>13</xdr:row>
      <xdr:rowOff>40481</xdr:rowOff>
    </xdr:from>
    <xdr:to>
      <xdr:col>8</xdr:col>
      <xdr:colOff>1478661</xdr:colOff>
      <xdr:row>25</xdr:row>
      <xdr:rowOff>113633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1562100</xdr:colOff>
      <xdr:row>13</xdr:row>
      <xdr:rowOff>40481</xdr:rowOff>
    </xdr:from>
    <xdr:to>
      <xdr:col>14</xdr:col>
      <xdr:colOff>476155</xdr:colOff>
      <xdr:row>25</xdr:row>
      <xdr:rowOff>113633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276225</xdr:colOff>
      <xdr:row>25</xdr:row>
      <xdr:rowOff>145255</xdr:rowOff>
    </xdr:from>
    <xdr:to>
      <xdr:col>2</xdr:col>
      <xdr:colOff>2893123</xdr:colOff>
      <xdr:row>38</xdr:row>
      <xdr:rowOff>27907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2969420</xdr:colOff>
      <xdr:row>25</xdr:row>
      <xdr:rowOff>135730</xdr:rowOff>
    </xdr:from>
    <xdr:to>
      <xdr:col>4</xdr:col>
      <xdr:colOff>85631</xdr:colOff>
      <xdr:row>38</xdr:row>
      <xdr:rowOff>18382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85725</xdr:colOff>
      <xdr:row>25</xdr:row>
      <xdr:rowOff>135729</xdr:rowOff>
    </xdr:from>
    <xdr:to>
      <xdr:col>8</xdr:col>
      <xdr:colOff>1488186</xdr:colOff>
      <xdr:row>38</xdr:row>
      <xdr:rowOff>18381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1567656</xdr:colOff>
      <xdr:row>26</xdr:row>
      <xdr:rowOff>23813</xdr:rowOff>
    </xdr:from>
    <xdr:to>
      <xdr:col>14</xdr:col>
      <xdr:colOff>484473</xdr:colOff>
      <xdr:row>38</xdr:row>
      <xdr:rowOff>96965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222250</xdr:colOff>
      <xdr:row>39</xdr:row>
      <xdr:rowOff>111125</xdr:rowOff>
    </xdr:from>
    <xdr:to>
      <xdr:col>2</xdr:col>
      <xdr:colOff>2837942</xdr:colOff>
      <xdr:row>51</xdr:row>
      <xdr:rowOff>184277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2968625</xdr:colOff>
      <xdr:row>39</xdr:row>
      <xdr:rowOff>127000</xdr:rowOff>
    </xdr:from>
    <xdr:to>
      <xdr:col>4</xdr:col>
      <xdr:colOff>75692</xdr:colOff>
      <xdr:row>52</xdr:row>
      <xdr:rowOff>9652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13"/>
  <sheetViews>
    <sheetView tabSelected="1" topLeftCell="A22" zoomScale="60" zoomScaleNormal="60" workbookViewId="0">
      <selection activeCell="J57" sqref="J57"/>
    </sheetView>
  </sheetViews>
  <sheetFormatPr defaultRowHeight="15"/>
  <cols>
    <col min="3" max="3" width="91.5703125" bestFit="1" customWidth="1"/>
    <col min="9" max="9" width="28.28515625" customWidth="1"/>
  </cols>
  <sheetData>
    <row r="1" spans="3:10">
      <c r="C1" s="3" t="s">
        <v>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8</v>
      </c>
    </row>
    <row r="2" spans="3:10">
      <c r="C2" s="4" t="s">
        <v>9</v>
      </c>
      <c r="D2" s="2">
        <v>693</v>
      </c>
      <c r="E2" s="2">
        <v>554</v>
      </c>
      <c r="F2" s="2">
        <v>1247</v>
      </c>
      <c r="G2" s="2">
        <v>194</v>
      </c>
      <c r="H2" s="2">
        <v>85</v>
      </c>
      <c r="I2" s="2">
        <f>SUM(D2:H2)</f>
        <v>2773</v>
      </c>
      <c r="J2" s="1"/>
    </row>
    <row r="3" spans="3:10">
      <c r="C3" s="4" t="s">
        <v>10</v>
      </c>
      <c r="D3" s="5">
        <v>554</v>
      </c>
      <c r="E3" s="5">
        <v>415</v>
      </c>
      <c r="F3" s="5">
        <v>1525</v>
      </c>
      <c r="G3" s="5">
        <v>138</v>
      </c>
      <c r="H3" s="5">
        <v>141</v>
      </c>
      <c r="I3" s="2">
        <f t="shared" ref="I3:I11" si="0">SUM(D3:H3)</f>
        <v>2773</v>
      </c>
      <c r="J3" s="1"/>
    </row>
    <row r="4" spans="3:10">
      <c r="C4" s="4" t="s">
        <v>11</v>
      </c>
      <c r="D4" s="5">
        <v>499</v>
      </c>
      <c r="E4" s="5">
        <v>499</v>
      </c>
      <c r="F4" s="5">
        <v>1525</v>
      </c>
      <c r="G4" s="5">
        <v>166</v>
      </c>
      <c r="H4" s="5">
        <v>84</v>
      </c>
      <c r="I4" s="2">
        <f t="shared" si="0"/>
        <v>2773</v>
      </c>
      <c r="J4" s="1"/>
    </row>
    <row r="5" spans="3:10">
      <c r="C5" s="4" t="s">
        <v>12</v>
      </c>
      <c r="D5" s="5">
        <v>499</v>
      </c>
      <c r="E5" s="5">
        <v>526</v>
      </c>
      <c r="F5" s="5">
        <v>1525</v>
      </c>
      <c r="G5" s="5">
        <v>138</v>
      </c>
      <c r="H5" s="5">
        <v>85</v>
      </c>
      <c r="I5" s="2">
        <f t="shared" si="0"/>
        <v>2773</v>
      </c>
      <c r="J5" s="1"/>
    </row>
    <row r="6" spans="3:10">
      <c r="C6" s="4" t="s">
        <v>13</v>
      </c>
      <c r="D6" s="5">
        <v>582</v>
      </c>
      <c r="E6" s="5">
        <v>415</v>
      </c>
      <c r="F6" s="5">
        <v>970</v>
      </c>
      <c r="G6" s="5">
        <v>499</v>
      </c>
      <c r="H6" s="5">
        <v>307</v>
      </c>
      <c r="I6" s="2">
        <f t="shared" si="0"/>
        <v>2773</v>
      </c>
      <c r="J6" s="1"/>
    </row>
    <row r="7" spans="3:10">
      <c r="C7" s="4" t="s">
        <v>14</v>
      </c>
      <c r="D7" s="5">
        <v>499</v>
      </c>
      <c r="E7" s="5">
        <v>415</v>
      </c>
      <c r="F7" s="5">
        <v>1386</v>
      </c>
      <c r="G7" s="5">
        <v>277</v>
      </c>
      <c r="H7" s="5">
        <v>196</v>
      </c>
      <c r="I7" s="2">
        <f t="shared" si="0"/>
        <v>2773</v>
      </c>
      <c r="J7" s="1"/>
    </row>
    <row r="8" spans="3:10">
      <c r="C8" s="4" t="s">
        <v>15</v>
      </c>
      <c r="D8" s="5">
        <v>554</v>
      </c>
      <c r="E8" s="5">
        <v>554</v>
      </c>
      <c r="F8" s="5">
        <v>1386</v>
      </c>
      <c r="G8" s="5">
        <v>194</v>
      </c>
      <c r="H8" s="5">
        <v>85</v>
      </c>
      <c r="I8" s="2">
        <f t="shared" si="0"/>
        <v>2773</v>
      </c>
      <c r="J8" s="1"/>
    </row>
    <row r="9" spans="3:10">
      <c r="C9" s="4" t="s">
        <v>16</v>
      </c>
      <c r="D9" s="5">
        <v>554</v>
      </c>
      <c r="E9" s="5">
        <v>499</v>
      </c>
      <c r="F9" s="5">
        <v>1441</v>
      </c>
      <c r="G9" s="5">
        <v>194</v>
      </c>
      <c r="H9" s="6">
        <v>85</v>
      </c>
      <c r="I9" s="2">
        <f t="shared" si="0"/>
        <v>2773</v>
      </c>
      <c r="J9" s="1"/>
    </row>
    <row r="10" spans="3:10">
      <c r="C10" s="4" t="s">
        <v>17</v>
      </c>
      <c r="D10" s="5">
        <v>499</v>
      </c>
      <c r="E10" s="5">
        <v>415</v>
      </c>
      <c r="F10" s="5">
        <v>1441</v>
      </c>
      <c r="G10" s="5">
        <v>332</v>
      </c>
      <c r="H10" s="6">
        <v>86</v>
      </c>
      <c r="I10" s="2">
        <f t="shared" si="0"/>
        <v>2773</v>
      </c>
      <c r="J10" s="1"/>
    </row>
    <row r="11" spans="3:10">
      <c r="C11" s="4" t="s">
        <v>18</v>
      </c>
      <c r="D11" s="5">
        <v>582</v>
      </c>
      <c r="E11" s="5">
        <v>443</v>
      </c>
      <c r="F11" s="5">
        <v>1414</v>
      </c>
      <c r="G11" s="5">
        <v>221</v>
      </c>
      <c r="H11" s="6">
        <v>113</v>
      </c>
      <c r="I11" s="2">
        <f t="shared" si="0"/>
        <v>2773</v>
      </c>
      <c r="J11" s="1"/>
    </row>
    <row r="12" spans="3:10">
      <c r="C12" s="4" t="s">
        <v>5</v>
      </c>
      <c r="D12" s="4">
        <f>SUM(D2:D11)</f>
        <v>5515</v>
      </c>
      <c r="E12" s="4">
        <f t="shared" ref="E12:H12" si="1">SUM(E2:E11)</f>
        <v>4735</v>
      </c>
      <c r="F12" s="4">
        <f t="shared" si="1"/>
        <v>13860</v>
      </c>
      <c r="G12" s="4">
        <f t="shared" si="1"/>
        <v>2353</v>
      </c>
      <c r="H12" s="4">
        <f t="shared" si="1"/>
        <v>1267</v>
      </c>
    </row>
    <row r="13" spans="3:10">
      <c r="C13" s="4" t="s">
        <v>6</v>
      </c>
      <c r="D13" s="4">
        <f>(D12*4)+(E12*3)+(F12*2)+(G12*1)+(H12*0)</f>
        <v>66338</v>
      </c>
      <c r="E13" s="4"/>
      <c r="F13" s="4"/>
      <c r="G13" s="4"/>
      <c r="H13" s="4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mmcc_fd_ans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Skillhut4</dc:creator>
  <cp:lastModifiedBy>Ashutosh</cp:lastModifiedBy>
  <dcterms:created xsi:type="dcterms:W3CDTF">2025-01-15T10:59:06Z</dcterms:created>
  <dcterms:modified xsi:type="dcterms:W3CDTF">2025-01-28T11:19:01Z</dcterms:modified>
</cp:coreProperties>
</file>